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0" yWindow="0" windowWidth="20496" windowHeight="7776" tabRatio="878"/>
  </bookViews>
  <sheets>
    <sheet name="土地(1)-1" sheetId="30" r:id="rId1"/>
  </sheets>
  <definedNames>
    <definedName name="_xlnm.Print_Area" localSheetId="0">'土地(1)-1'!$A$1:$M$70</definedName>
  </definedNames>
  <calcPr calcId="162913"/>
</workbook>
</file>

<file path=xl/calcChain.xml><?xml version="1.0" encoding="utf-8"?>
<calcChain xmlns="http://schemas.openxmlformats.org/spreadsheetml/2006/main">
  <c r="D20" i="30" l="1"/>
  <c r="B20" i="30"/>
  <c r="E20" i="30"/>
  <c r="F67" i="30" l="1"/>
  <c r="F20" i="30"/>
  <c r="C20" i="30"/>
  <c r="C67" i="30"/>
  <c r="D67" i="30"/>
  <c r="D68" i="30" s="1"/>
  <c r="E67" i="30"/>
  <c r="E68" i="30" s="1"/>
  <c r="G20" i="30"/>
  <c r="G67" i="30"/>
  <c r="H20" i="30"/>
  <c r="H67" i="30"/>
  <c r="I20" i="30"/>
  <c r="I67" i="30"/>
  <c r="J20" i="30"/>
  <c r="J67" i="30"/>
  <c r="K20" i="30"/>
  <c r="K67" i="30"/>
  <c r="L20" i="30"/>
  <c r="L67" i="30"/>
  <c r="M20" i="30"/>
  <c r="M67" i="30"/>
  <c r="B67" i="30"/>
  <c r="B68" i="30" s="1"/>
  <c r="C68" i="30" l="1"/>
  <c r="J68" i="30"/>
  <c r="I68" i="30"/>
  <c r="L68" i="30"/>
  <c r="K68" i="30"/>
  <c r="H68" i="30"/>
  <c r="G68" i="30"/>
  <c r="M68" i="30"/>
  <c r="F68" i="30"/>
</calcChain>
</file>

<file path=xl/sharedStrings.xml><?xml version="1.0" encoding="utf-8"?>
<sst xmlns="http://schemas.openxmlformats.org/spreadsheetml/2006/main" count="82" uniqueCount="82">
  <si>
    <t>郡山市</t>
  </si>
  <si>
    <t>いわき市</t>
  </si>
  <si>
    <t>喜多方市</t>
  </si>
  <si>
    <t>相馬市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</si>
  <si>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</si>
  <si>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</si>
  <si>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</si>
  <si>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</si>
  <si>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</si>
  <si>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</si>
  <si>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</si>
  <si>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</si>
  <si>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</si>
  <si>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</si>
  <si>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</si>
  <si>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</si>
  <si>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</si>
  <si>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</si>
  <si>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</si>
  <si>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</si>
  <si>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</si>
  <si>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</si>
  <si>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</si>
  <si>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</si>
  <si>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</si>
  <si>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</si>
  <si>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</si>
  <si>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</si>
  <si>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</si>
  <si>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</si>
  <si>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</si>
  <si>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</si>
  <si>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</si>
  <si>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</si>
  <si>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</si>
  <si>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</si>
  <si>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</si>
  <si>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</si>
  <si>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</si>
  <si>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</si>
  <si>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</si>
  <si>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</si>
  <si>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</si>
  <si>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</si>
  <si>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</si>
  <si>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</si>
  <si>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計</t>
    <rPh sb="0" eb="1">
      <t>ケイ</t>
    </rPh>
    <phoneticPr fontId="2"/>
  </si>
  <si>
    <t>（１）地目ごとの評価総地積</t>
    <rPh sb="3" eb="5">
      <t>チモク</t>
    </rPh>
    <rPh sb="8" eb="10">
      <t>ヒョウカ</t>
    </rPh>
    <rPh sb="10" eb="11">
      <t>ソウ</t>
    </rPh>
    <rPh sb="11" eb="13">
      <t>チセキ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</si>
  <si>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</si>
  <si>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</si>
  <si>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一般田</t>
    <rPh sb="0" eb="2">
      <t>イッパン</t>
    </rPh>
    <rPh sb="2" eb="3">
      <t>タ</t>
    </rPh>
    <phoneticPr fontId="2"/>
  </si>
  <si>
    <t>宅地介在田等</t>
    <rPh sb="0" eb="2">
      <t>タクチ</t>
    </rPh>
    <rPh sb="2" eb="4">
      <t>カイザイ</t>
    </rPh>
    <rPh sb="4" eb="5">
      <t>タ</t>
    </rPh>
    <rPh sb="5" eb="6">
      <t>トウ</t>
    </rPh>
    <phoneticPr fontId="2"/>
  </si>
  <si>
    <t>一般畑</t>
    <rPh sb="0" eb="2">
      <t>イッパン</t>
    </rPh>
    <rPh sb="2" eb="3">
      <t>ハタケ</t>
    </rPh>
    <phoneticPr fontId="2"/>
  </si>
  <si>
    <t>宅地介在畑等</t>
    <rPh sb="0" eb="2">
      <t>タクチ</t>
    </rPh>
    <rPh sb="2" eb="4">
      <t>カイザイ</t>
    </rPh>
    <rPh sb="4" eb="5">
      <t>ハタケ</t>
    </rPh>
    <rPh sb="5" eb="6">
      <t>トウ</t>
    </rPh>
    <phoneticPr fontId="2"/>
  </si>
  <si>
    <t>小規模住宅用地</t>
    <rPh sb="0" eb="3">
      <t>ショウキボ</t>
    </rPh>
    <rPh sb="3" eb="5">
      <t>ジュウタク</t>
    </rPh>
    <rPh sb="5" eb="7">
      <t>ヨウチ</t>
    </rPh>
    <phoneticPr fontId="2"/>
  </si>
  <si>
    <t>一般住宅用地</t>
    <rPh sb="0" eb="2">
      <t>イッパン</t>
    </rPh>
    <rPh sb="2" eb="4">
      <t>ジュウタク</t>
    </rPh>
    <rPh sb="4" eb="6">
      <t>ヨウチ</t>
    </rPh>
    <phoneticPr fontId="2"/>
  </si>
  <si>
    <t>商業地等</t>
    <rPh sb="0" eb="3">
      <t>ショウギョウチ</t>
    </rPh>
    <rPh sb="3" eb="4">
      <t>トウ</t>
    </rPh>
    <phoneticPr fontId="2"/>
  </si>
  <si>
    <t>（非住宅用地）</t>
    <rPh sb="1" eb="2">
      <t>ヒ</t>
    </rPh>
    <rPh sb="2" eb="4">
      <t>ジュウタク</t>
    </rPh>
    <rPh sb="4" eb="6">
      <t>ヨウチ</t>
    </rPh>
    <phoneticPr fontId="2"/>
  </si>
  <si>
    <t>池沼</t>
    <rPh sb="0" eb="2">
      <t>チショウ</t>
    </rPh>
    <phoneticPr fontId="2"/>
  </si>
  <si>
    <t>鉱泉地</t>
    <rPh sb="0" eb="3">
      <t>コウセンチ</t>
    </rPh>
    <phoneticPr fontId="2"/>
  </si>
  <si>
    <t>市町村名</t>
  </si>
  <si>
    <t>福島市</t>
  </si>
  <si>
    <t>桑折町</t>
  </si>
  <si>
    <t>町村計</t>
  </si>
  <si>
    <t>合　計</t>
  </si>
  <si>
    <t>評　　　　　　価　　　　　　総　　　　　　地　　　　　　積　　　　　　（　　　㎡　　　）</t>
    <rPh sb="0" eb="1">
      <t>ヒョウ</t>
    </rPh>
    <rPh sb="7" eb="8">
      <t>アタイ</t>
    </rPh>
    <rPh sb="14" eb="15">
      <t>ソウ</t>
    </rPh>
    <rPh sb="21" eb="22">
      <t>チ</t>
    </rPh>
    <rPh sb="28" eb="29">
      <t>セキ</t>
    </rPh>
    <phoneticPr fontId="2"/>
  </si>
  <si>
    <t>宅　　　　　　　　　地</t>
    <rPh sb="0" eb="1">
      <t>タク</t>
    </rPh>
    <rPh sb="10" eb="11">
      <t>チ</t>
    </rPh>
    <phoneticPr fontId="2"/>
  </si>
  <si>
    <t>会津若松市</t>
    <rPh sb="0" eb="5">
      <t>アイヅワカマツシ</t>
    </rPh>
    <phoneticPr fontId="2"/>
  </si>
  <si>
    <t>白河市</t>
    <rPh sb="0" eb="3">
      <t>シラカワシ</t>
    </rPh>
    <phoneticPr fontId="2"/>
  </si>
  <si>
    <t>須賀川市</t>
    <rPh sb="0" eb="4">
      <t>スカガワシ</t>
    </rPh>
    <phoneticPr fontId="2"/>
  </si>
  <si>
    <t>二本松市</t>
    <rPh sb="0" eb="4">
      <t>ニホンマツシ</t>
    </rPh>
    <phoneticPr fontId="2"/>
  </si>
  <si>
    <t>田村市</t>
    <rPh sb="0" eb="3">
      <t>タムラシ</t>
    </rPh>
    <phoneticPr fontId="2"/>
  </si>
  <si>
    <t>南相馬市</t>
    <rPh sb="0" eb="4">
      <t>ミナミソウマシ</t>
    </rPh>
    <phoneticPr fontId="2"/>
  </si>
  <si>
    <t>伊達市</t>
    <rPh sb="0" eb="3">
      <t>ダテシ</t>
    </rPh>
    <phoneticPr fontId="2"/>
  </si>
  <si>
    <t>会津美里町</t>
    <rPh sb="0" eb="5">
      <t>アイヅミサトマチ</t>
    </rPh>
    <phoneticPr fontId="2"/>
  </si>
  <si>
    <t>飯舘村</t>
  </si>
  <si>
    <t>本宮市</t>
    <rPh sb="0" eb="2">
      <t>モトミヤ</t>
    </rPh>
    <rPh sb="2" eb="3">
      <t>シ</t>
    </rPh>
    <phoneticPr fontId="2"/>
  </si>
  <si>
    <t>南会津町</t>
    <rPh sb="0" eb="1">
      <t>ミナミ</t>
    </rPh>
    <rPh sb="1" eb="4">
      <t>アイヅマチ</t>
    </rPh>
    <phoneticPr fontId="2"/>
  </si>
  <si>
    <t>市　計</t>
    <rPh sb="0" eb="1">
      <t>シ</t>
    </rPh>
    <phoneticPr fontId="2"/>
  </si>
  <si>
    <t>勧告遊休田</t>
    <rPh sb="0" eb="2">
      <t>カンコク</t>
    </rPh>
    <rPh sb="2" eb="4">
      <t>ユウキュウ</t>
    </rPh>
    <rPh sb="4" eb="5">
      <t>デン</t>
    </rPh>
    <phoneticPr fontId="2"/>
  </si>
  <si>
    <t>勧告遊休畑</t>
    <rPh sb="0" eb="2">
      <t>カンコク</t>
    </rPh>
    <rPh sb="2" eb="4">
      <t>ユウキュウ</t>
    </rPh>
    <rPh sb="4" eb="5">
      <t>ハタケ</t>
    </rPh>
    <phoneticPr fontId="2"/>
  </si>
  <si>
    <t>※　調査基準日：令和６年１月１日</t>
    <rPh sb="2" eb="4">
      <t>チョウサ</t>
    </rPh>
    <rPh sb="4" eb="7">
      <t>キジュンビ</t>
    </rPh>
    <rPh sb="8" eb="10">
      <t>レイワ</t>
    </rPh>
    <rPh sb="11" eb="12">
      <t>ネン</t>
    </rPh>
    <rPh sb="12" eb="13">
      <t>ヘイネン</t>
    </rPh>
    <rPh sb="13" eb="14">
      <t>ガツ</t>
    </rPh>
    <rPh sb="15" eb="16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</si>
</sst>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▲ &quot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" fontId="3" fillId="0" borderId="0"/>
  </cellStyleXfs>
  <cellXfs count="49">
    <xf numFmtId="0" fontId="0" fillId="0" borderId="0" xfId="0"/>
    <xf numFmtId="3" fontId="4" fillId="0" borderId="0" xfId="2" applyNumberFormat="1" applyFont="1" applyFill="1" applyAlignment="1"/>
    <xf numFmtId="3" fontId="5" fillId="0" borderId="0" xfId="2" applyFont="1" applyFill="1" applyAlignment="1"/>
    <xf numFmtId="3" fontId="6" fillId="0" borderId="3" xfId="2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3" fontId="6" fillId="0" borderId="0" xfId="2" applyFont="1" applyFill="1" applyAlignment="1"/>
    <xf numFmtId="3" fontId="6" fillId="0" borderId="1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8" fillId="0" borderId="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3" fontId="6" fillId="0" borderId="1" xfId="2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/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/>
    </xf>
    <xf numFmtId="38" fontId="10" fillId="0" borderId="2" xfId="1" quotePrefix="1" applyFont="1" applyFill="1" applyBorder="1" applyAlignment="1">
      <alignment wrapText="1"/>
    </xf>
    <xf numFmtId="38" fontId="10" fillId="0" borderId="14" xfId="1" quotePrefix="1" applyFont="1" applyFill="1" applyBorder="1" applyAlignment="1">
      <alignment wrapText="1"/>
    </xf>
    <xf numFmtId="176" fontId="10" fillId="0" borderId="0" xfId="2" applyNumberFormat="1" applyFont="1" applyFill="1" applyAlignment="1"/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 vertical="center"/>
    </xf>
    <xf numFmtId="38" fontId="10" fillId="0" borderId="8" xfId="1" quotePrefix="1" applyFont="1" applyFill="1" applyBorder="1" applyAlignment="1">
      <alignment wrapText="1"/>
    </xf>
    <xf numFmtId="38" fontId="10" fillId="0" borderId="13" xfId="1" quotePrefix="1" applyFont="1" applyFill="1" applyBorder="1" applyAlignment="1">
      <alignment wrapText="1"/>
    </xf>
    <xf numFmtId="0" fontId="10" fillId="0" borderId="6" xfId="0" applyFont="1" applyFill="1" applyBorder="1" applyAlignment="1">
      <alignment horizontal="left" vertical="center"/>
    </xf>
    <xf numFmtId="176" fontId="10" fillId="0" borderId="9" xfId="2" applyNumberFormat="1" applyFont="1" applyFill="1" applyBorder="1" applyAlignment="1">
      <alignment horizontal="center" vertical="center"/>
    </xf>
    <xf numFmtId="38" fontId="10" fillId="0" borderId="9" xfId="1" quotePrefix="1" applyFont="1" applyFill="1" applyBorder="1" applyAlignment="1">
      <alignment wrapText="1"/>
    </xf>
    <xf numFmtId="38" fontId="10" fillId="0" borderId="12" xfId="1" quotePrefix="1" applyFont="1" applyFill="1" applyBorder="1" applyAlignment="1">
      <alignment wrapText="1"/>
    </xf>
    <xf numFmtId="0" fontId="10" fillId="0" borderId="8" xfId="0" applyFont="1" applyFill="1" applyBorder="1" applyAlignment="1">
      <alignment horizontal="left"/>
    </xf>
    <xf numFmtId="176" fontId="10" fillId="0" borderId="11" xfId="2" applyNumberFormat="1" applyFont="1" applyFill="1" applyBorder="1" applyAlignment="1"/>
    <xf numFmtId="0" fontId="10" fillId="0" borderId="10" xfId="0" applyFont="1" applyFill="1" applyBorder="1" applyAlignment="1">
      <alignment horizontal="left"/>
    </xf>
    <xf numFmtId="177" fontId="10" fillId="0" borderId="9" xfId="2" applyNumberFormat="1" applyFont="1" applyFill="1" applyBorder="1" applyAlignment="1">
      <alignment vertical="center"/>
    </xf>
    <xf numFmtId="177" fontId="10" fillId="0" borderId="12" xfId="2" applyNumberFormat="1" applyFont="1" applyFill="1" applyBorder="1" applyAlignment="1">
      <alignment vertical="center"/>
    </xf>
    <xf numFmtId="176" fontId="10" fillId="0" borderId="0" xfId="2" applyNumberFormat="1" applyFont="1" applyFill="1" applyBorder="1" applyAlignment="1"/>
    <xf numFmtId="176" fontId="10" fillId="0" borderId="8" xfId="2" applyNumberFormat="1" applyFont="1" applyFill="1" applyBorder="1" applyAlignment="1">
      <alignment horizontal="center" vertical="center"/>
    </xf>
    <xf numFmtId="177" fontId="10" fillId="0" borderId="8" xfId="2" applyNumberFormat="1" applyFont="1" applyFill="1" applyBorder="1" applyAlignment="1">
      <alignment vertical="center" shrinkToFit="1"/>
    </xf>
    <xf numFmtId="177" fontId="10" fillId="0" borderId="8" xfId="2" applyNumberFormat="1" applyFont="1" applyFill="1" applyBorder="1" applyAlignment="1">
      <alignment vertical="center"/>
    </xf>
    <xf numFmtId="176" fontId="10" fillId="0" borderId="0" xfId="2" applyNumberFormat="1" applyFont="1" applyFill="1" applyBorder="1" applyAlignment="1">
      <alignment horizontal="center" vertical="center"/>
    </xf>
    <xf numFmtId="177" fontId="10" fillId="0" borderId="0" xfId="2" applyNumberFormat="1" applyFont="1" applyFill="1" applyBorder="1" applyAlignment="1">
      <alignment vertical="center"/>
    </xf>
    <xf numFmtId="3" fontId="10" fillId="0" borderId="0" xfId="2" applyFont="1" applyFill="1" applyBorder="1"/>
    <xf numFmtId="3" fontId="5" fillId="0" borderId="0" xfId="2" applyFont="1" applyFill="1" applyBorder="1"/>
  </cellXfs>
  <cellStyles count="3">
    <cellStyle name="桁区切り" xfId="1" builtinId="6"/>
    <cellStyle name="標準" xfId="0" builtinId="0"/>
    <cellStyle name="標準_第１表決算収支の状況b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tabSelected="1" showOutlineSymbols="0" view="pageBreakPreview" zoomScale="50" zoomScaleNormal="50" zoomScaleSheetLayoutView="50" zoomScalePageLayoutView="55" workbookViewId="0"/>
  </sheetViews>
  <sheetFormatPr defaultColWidth="24.77734375" defaultRowHeight="14.4" x14ac:dyDescent="0.2"/>
  <cols>
    <col min="1" max="1" width="20.6640625" style="2" customWidth="1"/>
    <col min="2" max="10" width="21.88671875" style="2" customWidth="1"/>
    <col min="11" max="11" width="20.109375" style="2" customWidth="1"/>
    <col min="12" max="12" width="15.109375" style="2" customWidth="1"/>
    <col min="13" max="13" width="20.109375" style="2" customWidth="1"/>
    <col min="14" max="16384" width="24.77734375" style="2"/>
  </cols>
  <sheetData>
    <row r="1" spans="1:254" ht="25.8" x14ac:dyDescent="0.3">
      <c r="A1" s="1" t="s">
        <v>47</v>
      </c>
    </row>
    <row r="2" spans="1:254" ht="21" customHeight="1" x14ac:dyDescent="0.25">
      <c r="A2" s="3" t="s">
        <v>60</v>
      </c>
      <c r="B2" s="4" t="s">
        <v>65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</row>
    <row r="3" spans="1:254" ht="21" customHeight="1" x14ac:dyDescent="0.25">
      <c r="A3" s="8"/>
      <c r="B3" s="4" t="s">
        <v>48</v>
      </c>
      <c r="C3" s="5"/>
      <c r="D3" s="6"/>
      <c r="E3" s="4" t="s">
        <v>49</v>
      </c>
      <c r="F3" s="5"/>
      <c r="G3" s="9"/>
      <c r="H3" s="4" t="s">
        <v>66</v>
      </c>
      <c r="I3" s="5"/>
      <c r="J3" s="5"/>
      <c r="K3" s="6"/>
      <c r="L3" s="10" t="s">
        <v>59</v>
      </c>
      <c r="M3" s="11" t="s">
        <v>58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</row>
    <row r="4" spans="1:254" ht="21" customHeight="1" x14ac:dyDescent="0.25">
      <c r="A4" s="8"/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  <c r="M4" s="14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21" customHeight="1" x14ac:dyDescent="0.25">
      <c r="A5" s="8"/>
      <c r="B5" s="15" t="s">
        <v>50</v>
      </c>
      <c r="C5" s="15" t="s">
        <v>79</v>
      </c>
      <c r="D5" s="16" t="s">
        <v>51</v>
      </c>
      <c r="E5" s="15" t="s">
        <v>52</v>
      </c>
      <c r="F5" s="15" t="s">
        <v>80</v>
      </c>
      <c r="G5" s="16" t="s">
        <v>53</v>
      </c>
      <c r="H5" s="15" t="s">
        <v>54</v>
      </c>
      <c r="I5" s="15" t="s">
        <v>55</v>
      </c>
      <c r="J5" s="15" t="s">
        <v>56</v>
      </c>
      <c r="K5" s="17" t="s">
        <v>46</v>
      </c>
      <c r="L5" s="13"/>
      <c r="M5" s="14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21" customHeight="1" x14ac:dyDescent="0.25">
      <c r="A6" s="18"/>
      <c r="B6" s="19"/>
      <c r="C6" s="19"/>
      <c r="D6" s="19"/>
      <c r="E6" s="19"/>
      <c r="F6" s="19"/>
      <c r="G6" s="19"/>
      <c r="H6" s="19"/>
      <c r="I6" s="19"/>
      <c r="J6" s="19" t="s">
        <v>57</v>
      </c>
      <c r="K6" s="20"/>
      <c r="L6" s="21"/>
      <c r="M6" s="22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s="26" customFormat="1" ht="29.25" customHeight="1" x14ac:dyDescent="0.3">
      <c r="A7" s="23" t="s">
        <v>61</v>
      </c>
      <c r="B7" s="24">
        <v>34010612</v>
      </c>
      <c r="C7" s="24">
        <v>0</v>
      </c>
      <c r="D7" s="24">
        <v>684242</v>
      </c>
      <c r="E7" s="24">
        <v>66576605</v>
      </c>
      <c r="F7" s="24">
        <v>0</v>
      </c>
      <c r="G7" s="24">
        <v>1799344</v>
      </c>
      <c r="H7" s="24">
        <v>19784127</v>
      </c>
      <c r="I7" s="24">
        <v>13470010</v>
      </c>
      <c r="J7" s="24">
        <v>11792514</v>
      </c>
      <c r="K7" s="24">
        <v>45046651</v>
      </c>
      <c r="L7" s="24">
        <v>745</v>
      </c>
      <c r="M7" s="25">
        <v>158489</v>
      </c>
    </row>
    <row r="8" spans="1:254" s="26" customFormat="1" ht="29.25" customHeight="1" x14ac:dyDescent="0.3">
      <c r="A8" s="27" t="s">
        <v>67</v>
      </c>
      <c r="B8" s="24">
        <v>57878058</v>
      </c>
      <c r="C8" s="24">
        <v>0</v>
      </c>
      <c r="D8" s="24">
        <v>465472</v>
      </c>
      <c r="E8" s="24">
        <v>13265665</v>
      </c>
      <c r="F8" s="24">
        <v>0</v>
      </c>
      <c r="G8" s="24">
        <v>427895</v>
      </c>
      <c r="H8" s="24">
        <v>7989973</v>
      </c>
      <c r="I8" s="24">
        <v>5627984</v>
      </c>
      <c r="J8" s="24">
        <v>7470716</v>
      </c>
      <c r="K8" s="24">
        <v>21088673</v>
      </c>
      <c r="L8" s="24">
        <v>126</v>
      </c>
      <c r="M8" s="25">
        <v>81398</v>
      </c>
    </row>
    <row r="9" spans="1:254" s="26" customFormat="1" ht="29.25" customHeight="1" x14ac:dyDescent="0.3">
      <c r="A9" s="28" t="s">
        <v>0</v>
      </c>
      <c r="B9" s="24">
        <v>102416546</v>
      </c>
      <c r="C9" s="24">
        <v>0</v>
      </c>
      <c r="D9" s="24">
        <v>1182331</v>
      </c>
      <c r="E9" s="24">
        <v>45046677</v>
      </c>
      <c r="F9" s="24">
        <v>0</v>
      </c>
      <c r="G9" s="24">
        <v>1443290</v>
      </c>
      <c r="H9" s="24">
        <v>21571300</v>
      </c>
      <c r="I9" s="24">
        <v>13856330</v>
      </c>
      <c r="J9" s="24">
        <v>20542646</v>
      </c>
      <c r="K9" s="24">
        <v>55970276</v>
      </c>
      <c r="L9" s="24">
        <v>189</v>
      </c>
      <c r="M9" s="25">
        <v>233817</v>
      </c>
    </row>
    <row r="10" spans="1:254" s="26" customFormat="1" ht="29.25" customHeight="1" x14ac:dyDescent="0.3">
      <c r="A10" s="28" t="s">
        <v>1</v>
      </c>
      <c r="B10" s="24">
        <v>64200988</v>
      </c>
      <c r="C10" s="24">
        <v>0</v>
      </c>
      <c r="D10" s="24">
        <v>2091734</v>
      </c>
      <c r="E10" s="24">
        <v>32896720</v>
      </c>
      <c r="F10" s="24">
        <v>0</v>
      </c>
      <c r="G10" s="24">
        <v>2973922</v>
      </c>
      <c r="H10" s="24">
        <v>25839886</v>
      </c>
      <c r="I10" s="24">
        <v>17549327</v>
      </c>
      <c r="J10" s="24">
        <v>27025182</v>
      </c>
      <c r="K10" s="24">
        <v>70414395</v>
      </c>
      <c r="L10" s="24">
        <v>766</v>
      </c>
      <c r="M10" s="25">
        <v>355131</v>
      </c>
    </row>
    <row r="11" spans="1:254" s="26" customFormat="1" ht="29.25" customHeight="1" x14ac:dyDescent="0.3">
      <c r="A11" s="29" t="s">
        <v>68</v>
      </c>
      <c r="B11" s="30">
        <v>43422724</v>
      </c>
      <c r="C11" s="30">
        <v>0</v>
      </c>
      <c r="D11" s="30">
        <v>103372</v>
      </c>
      <c r="E11" s="30">
        <v>19893644</v>
      </c>
      <c r="F11" s="30">
        <v>0</v>
      </c>
      <c r="G11" s="30">
        <v>125682</v>
      </c>
      <c r="H11" s="30">
        <v>4586002</v>
      </c>
      <c r="I11" s="30">
        <v>4967833</v>
      </c>
      <c r="J11" s="30">
        <v>7308450</v>
      </c>
      <c r="K11" s="30">
        <v>16862285</v>
      </c>
      <c r="L11" s="30">
        <v>0</v>
      </c>
      <c r="M11" s="31">
        <v>70743</v>
      </c>
    </row>
    <row r="12" spans="1:254" s="26" customFormat="1" ht="29.25" customHeight="1" x14ac:dyDescent="0.3">
      <c r="A12" s="32" t="s">
        <v>69</v>
      </c>
      <c r="B12" s="24">
        <v>61133242</v>
      </c>
      <c r="C12" s="24">
        <v>0</v>
      </c>
      <c r="D12" s="24">
        <v>264971</v>
      </c>
      <c r="E12" s="24">
        <v>25037439</v>
      </c>
      <c r="F12" s="24">
        <v>0</v>
      </c>
      <c r="G12" s="24">
        <v>731182</v>
      </c>
      <c r="H12" s="24">
        <v>5497811</v>
      </c>
      <c r="I12" s="24">
        <v>5576055</v>
      </c>
      <c r="J12" s="24">
        <v>5697092</v>
      </c>
      <c r="K12" s="24">
        <v>16770958</v>
      </c>
      <c r="L12" s="24">
        <v>46</v>
      </c>
      <c r="M12" s="25">
        <v>108807</v>
      </c>
    </row>
    <row r="13" spans="1:254" s="26" customFormat="1" ht="29.25" customHeight="1" x14ac:dyDescent="0.3">
      <c r="A13" s="28" t="s">
        <v>2</v>
      </c>
      <c r="B13" s="24">
        <v>71373483</v>
      </c>
      <c r="C13" s="24">
        <v>0</v>
      </c>
      <c r="D13" s="24">
        <v>4875</v>
      </c>
      <c r="E13" s="24">
        <v>23797677</v>
      </c>
      <c r="F13" s="24">
        <v>0</v>
      </c>
      <c r="G13" s="24">
        <v>2583</v>
      </c>
      <c r="H13" s="24">
        <v>3578088</v>
      </c>
      <c r="I13" s="24">
        <v>5645397</v>
      </c>
      <c r="J13" s="24">
        <v>4176242</v>
      </c>
      <c r="K13" s="24">
        <v>13399727</v>
      </c>
      <c r="L13" s="24">
        <v>30</v>
      </c>
      <c r="M13" s="25">
        <v>1090018</v>
      </c>
    </row>
    <row r="14" spans="1:254" s="26" customFormat="1" ht="29.25" customHeight="1" x14ac:dyDescent="0.3">
      <c r="A14" s="28" t="s">
        <v>3</v>
      </c>
      <c r="B14" s="24">
        <v>28974870</v>
      </c>
      <c r="C14" s="24">
        <v>0</v>
      </c>
      <c r="D14" s="24">
        <v>3155</v>
      </c>
      <c r="E14" s="24">
        <v>10141965</v>
      </c>
      <c r="F14" s="24">
        <v>0</v>
      </c>
      <c r="G14" s="24">
        <v>20323</v>
      </c>
      <c r="H14" s="24">
        <v>2770261</v>
      </c>
      <c r="I14" s="24">
        <v>4009001</v>
      </c>
      <c r="J14" s="24">
        <v>4276469</v>
      </c>
      <c r="K14" s="24">
        <v>11055731</v>
      </c>
      <c r="L14" s="24">
        <v>3</v>
      </c>
      <c r="M14" s="25">
        <v>331611</v>
      </c>
    </row>
    <row r="15" spans="1:254" s="26" customFormat="1" ht="29.25" customHeight="1" x14ac:dyDescent="0.3">
      <c r="A15" s="27" t="s">
        <v>70</v>
      </c>
      <c r="B15" s="24">
        <v>37230009</v>
      </c>
      <c r="C15" s="24">
        <v>0</v>
      </c>
      <c r="D15" s="24">
        <v>19201</v>
      </c>
      <c r="E15" s="24">
        <v>55273013</v>
      </c>
      <c r="F15" s="24">
        <v>0</v>
      </c>
      <c r="G15" s="24">
        <v>90230</v>
      </c>
      <c r="H15" s="24">
        <v>3980091</v>
      </c>
      <c r="I15" s="24">
        <v>6097620</v>
      </c>
      <c r="J15" s="24">
        <v>6797862</v>
      </c>
      <c r="K15" s="24">
        <v>16875573</v>
      </c>
      <c r="L15" s="24">
        <v>56</v>
      </c>
      <c r="M15" s="25">
        <v>102685</v>
      </c>
    </row>
    <row r="16" spans="1:254" s="26" customFormat="1" ht="29.25" customHeight="1" x14ac:dyDescent="0.3">
      <c r="A16" s="29" t="s">
        <v>71</v>
      </c>
      <c r="B16" s="30">
        <v>31223521</v>
      </c>
      <c r="C16" s="30">
        <v>0</v>
      </c>
      <c r="D16" s="30">
        <v>21239</v>
      </c>
      <c r="E16" s="30">
        <v>45758290</v>
      </c>
      <c r="F16" s="30">
        <v>0</v>
      </c>
      <c r="G16" s="30">
        <v>234673</v>
      </c>
      <c r="H16" s="30">
        <v>2956327</v>
      </c>
      <c r="I16" s="30">
        <v>4103748</v>
      </c>
      <c r="J16" s="30">
        <v>6761110</v>
      </c>
      <c r="K16" s="30">
        <v>13821185</v>
      </c>
      <c r="L16" s="30">
        <v>127</v>
      </c>
      <c r="M16" s="31">
        <v>144948</v>
      </c>
    </row>
    <row r="17" spans="1:13" s="26" customFormat="1" ht="29.25" customHeight="1" x14ac:dyDescent="0.3">
      <c r="A17" s="27" t="s">
        <v>72</v>
      </c>
      <c r="B17" s="24">
        <v>62699852</v>
      </c>
      <c r="C17" s="24">
        <v>0</v>
      </c>
      <c r="D17" s="24">
        <v>43750</v>
      </c>
      <c r="E17" s="24">
        <v>23842478</v>
      </c>
      <c r="F17" s="24">
        <v>0</v>
      </c>
      <c r="G17" s="24">
        <v>93716</v>
      </c>
      <c r="H17" s="24">
        <v>5049024</v>
      </c>
      <c r="I17" s="24">
        <v>6194752</v>
      </c>
      <c r="J17" s="24">
        <v>8603839</v>
      </c>
      <c r="K17" s="24">
        <v>19847615</v>
      </c>
      <c r="L17" s="24">
        <v>2</v>
      </c>
      <c r="M17" s="25">
        <v>151361</v>
      </c>
    </row>
    <row r="18" spans="1:13" s="26" customFormat="1" ht="29.25" customHeight="1" x14ac:dyDescent="0.3">
      <c r="A18" s="27" t="s">
        <v>73</v>
      </c>
      <c r="B18" s="24">
        <v>20534449</v>
      </c>
      <c r="C18" s="24">
        <v>0</v>
      </c>
      <c r="D18" s="24">
        <v>280984</v>
      </c>
      <c r="E18" s="24">
        <v>46623394</v>
      </c>
      <c r="F18" s="24">
        <v>0</v>
      </c>
      <c r="G18" s="24">
        <v>401545</v>
      </c>
      <c r="H18" s="24">
        <v>4477929</v>
      </c>
      <c r="I18" s="24">
        <v>6532547</v>
      </c>
      <c r="J18" s="24">
        <v>3769076</v>
      </c>
      <c r="K18" s="24">
        <v>14779552</v>
      </c>
      <c r="L18" s="24">
        <v>4</v>
      </c>
      <c r="M18" s="25">
        <v>147508</v>
      </c>
    </row>
    <row r="19" spans="1:13" s="26" customFormat="1" ht="29.25" customHeight="1" thickBot="1" x14ac:dyDescent="0.35">
      <c r="A19" s="27" t="s">
        <v>76</v>
      </c>
      <c r="B19" s="24">
        <v>18115435</v>
      </c>
      <c r="C19" s="24">
        <v>0</v>
      </c>
      <c r="D19" s="24">
        <v>12764</v>
      </c>
      <c r="E19" s="24">
        <v>11923650</v>
      </c>
      <c r="F19" s="24">
        <v>0</v>
      </c>
      <c r="G19" s="24">
        <v>17430</v>
      </c>
      <c r="H19" s="24">
        <v>2083456</v>
      </c>
      <c r="I19" s="24">
        <v>2547833</v>
      </c>
      <c r="J19" s="24">
        <v>3794797</v>
      </c>
      <c r="K19" s="24">
        <v>8426086</v>
      </c>
      <c r="L19" s="24">
        <v>3</v>
      </c>
      <c r="M19" s="25">
        <v>24114</v>
      </c>
    </row>
    <row r="20" spans="1:13" s="26" customFormat="1" ht="29.25" customHeight="1" thickTop="1" thickBot="1" x14ac:dyDescent="0.35">
      <c r="A20" s="33" t="s">
        <v>78</v>
      </c>
      <c r="B20" s="34">
        <f>SUM(B7:B19)</f>
        <v>633213789</v>
      </c>
      <c r="C20" s="34">
        <f>SUM(C7:C19)</f>
        <v>0</v>
      </c>
      <c r="D20" s="34">
        <f>SUM(D7:D19)</f>
        <v>5178090</v>
      </c>
      <c r="E20" s="34">
        <f t="shared" ref="E20:M20" si="0">SUM(E7:E19)</f>
        <v>420077217</v>
      </c>
      <c r="F20" s="34">
        <f t="shared" si="0"/>
        <v>0</v>
      </c>
      <c r="G20" s="34">
        <f t="shared" si="0"/>
        <v>8361815</v>
      </c>
      <c r="H20" s="34">
        <f t="shared" si="0"/>
        <v>110164275</v>
      </c>
      <c r="I20" s="34">
        <f t="shared" si="0"/>
        <v>96178437</v>
      </c>
      <c r="J20" s="34">
        <f t="shared" si="0"/>
        <v>118015995</v>
      </c>
      <c r="K20" s="34">
        <f t="shared" si="0"/>
        <v>324358707</v>
      </c>
      <c r="L20" s="34">
        <f t="shared" si="0"/>
        <v>2097</v>
      </c>
      <c r="M20" s="35">
        <f t="shared" si="0"/>
        <v>3000630</v>
      </c>
    </row>
    <row r="21" spans="1:13" s="26" customFormat="1" ht="29.25" customHeight="1" thickTop="1" x14ac:dyDescent="0.3">
      <c r="A21" s="28" t="s">
        <v>62</v>
      </c>
      <c r="B21" s="24">
        <v>5975478</v>
      </c>
      <c r="C21" s="24">
        <v>0</v>
      </c>
      <c r="D21" s="24">
        <v>57766</v>
      </c>
      <c r="E21" s="24">
        <v>6878060</v>
      </c>
      <c r="F21" s="24">
        <v>0</v>
      </c>
      <c r="G21" s="24">
        <v>134260</v>
      </c>
      <c r="H21" s="24">
        <v>830960</v>
      </c>
      <c r="I21" s="24">
        <v>1311049</v>
      </c>
      <c r="J21" s="24">
        <v>717703</v>
      </c>
      <c r="K21" s="24">
        <v>2859712</v>
      </c>
      <c r="L21" s="24">
        <v>0</v>
      </c>
      <c r="M21" s="25">
        <v>11686</v>
      </c>
    </row>
    <row r="22" spans="1:13" s="26" customFormat="1" ht="29.25" customHeight="1" x14ac:dyDescent="0.3">
      <c r="A22" s="28" t="s">
        <v>4</v>
      </c>
      <c r="B22" s="24">
        <v>5691550</v>
      </c>
      <c r="C22" s="24">
        <v>0</v>
      </c>
      <c r="D22" s="24">
        <v>20493</v>
      </c>
      <c r="E22" s="24">
        <v>6283646</v>
      </c>
      <c r="F22" s="24">
        <v>0</v>
      </c>
      <c r="G22" s="24">
        <v>70478</v>
      </c>
      <c r="H22" s="24">
        <v>661019</v>
      </c>
      <c r="I22" s="24">
        <v>1385023</v>
      </c>
      <c r="J22" s="24">
        <v>581074</v>
      </c>
      <c r="K22" s="24">
        <v>2627116</v>
      </c>
      <c r="L22" s="24">
        <v>0</v>
      </c>
      <c r="M22" s="25">
        <v>10727</v>
      </c>
    </row>
    <row r="23" spans="1:13" s="26" customFormat="1" ht="29.25" customHeight="1" x14ac:dyDescent="0.3">
      <c r="A23" s="28" t="s">
        <v>5</v>
      </c>
      <c r="B23" s="24">
        <v>7985655</v>
      </c>
      <c r="C23" s="24">
        <v>0</v>
      </c>
      <c r="D23" s="24">
        <v>0</v>
      </c>
      <c r="E23" s="24">
        <v>13601502</v>
      </c>
      <c r="F23" s="24">
        <v>0</v>
      </c>
      <c r="G23" s="24">
        <v>1241</v>
      </c>
      <c r="H23" s="24">
        <v>1069501</v>
      </c>
      <c r="I23" s="24">
        <v>1229987</v>
      </c>
      <c r="J23" s="24">
        <v>1875413</v>
      </c>
      <c r="K23" s="24">
        <v>4174901</v>
      </c>
      <c r="L23" s="24">
        <v>0</v>
      </c>
      <c r="M23" s="25">
        <v>8565</v>
      </c>
    </row>
    <row r="24" spans="1:13" s="26" customFormat="1" ht="29.25" customHeight="1" x14ac:dyDescent="0.3">
      <c r="A24" s="28" t="s">
        <v>6</v>
      </c>
      <c r="B24" s="24">
        <v>12852179</v>
      </c>
      <c r="C24" s="24">
        <v>0</v>
      </c>
      <c r="D24" s="24">
        <v>4662</v>
      </c>
      <c r="E24" s="24">
        <v>3932948</v>
      </c>
      <c r="F24" s="24">
        <v>0</v>
      </c>
      <c r="G24" s="24">
        <v>18242</v>
      </c>
      <c r="H24" s="24">
        <v>681562</v>
      </c>
      <c r="I24" s="24">
        <v>1279179</v>
      </c>
      <c r="J24" s="24">
        <v>770906</v>
      </c>
      <c r="K24" s="24">
        <v>2731647</v>
      </c>
      <c r="L24" s="24">
        <v>40</v>
      </c>
      <c r="M24" s="25">
        <v>73861</v>
      </c>
    </row>
    <row r="25" spans="1:13" s="37" customFormat="1" ht="29.25" customHeight="1" x14ac:dyDescent="0.3">
      <c r="A25" s="36" t="s">
        <v>7</v>
      </c>
      <c r="B25" s="30">
        <v>10889791</v>
      </c>
      <c r="C25" s="30">
        <v>0</v>
      </c>
      <c r="D25" s="30">
        <v>250815</v>
      </c>
      <c r="E25" s="30">
        <v>3914244</v>
      </c>
      <c r="F25" s="30">
        <v>0</v>
      </c>
      <c r="G25" s="30">
        <v>202745</v>
      </c>
      <c r="H25" s="30">
        <v>904768</v>
      </c>
      <c r="I25" s="30">
        <v>871815</v>
      </c>
      <c r="J25" s="30">
        <v>1635512</v>
      </c>
      <c r="K25" s="30">
        <v>3412095</v>
      </c>
      <c r="L25" s="30">
        <v>4</v>
      </c>
      <c r="M25" s="31">
        <v>38143</v>
      </c>
    </row>
    <row r="26" spans="1:13" s="26" customFormat="1" ht="29.25" customHeight="1" x14ac:dyDescent="0.3">
      <c r="A26" s="28" t="s">
        <v>8</v>
      </c>
      <c r="B26" s="24">
        <v>11693319</v>
      </c>
      <c r="C26" s="24">
        <v>0</v>
      </c>
      <c r="D26" s="24">
        <v>0</v>
      </c>
      <c r="E26" s="24">
        <v>4652805</v>
      </c>
      <c r="F26" s="24">
        <v>0</v>
      </c>
      <c r="G26" s="24">
        <v>0</v>
      </c>
      <c r="H26" s="24">
        <v>483617</v>
      </c>
      <c r="I26" s="24">
        <v>946019</v>
      </c>
      <c r="J26" s="24">
        <v>803934</v>
      </c>
      <c r="K26" s="24">
        <v>2233570</v>
      </c>
      <c r="L26" s="24">
        <v>55</v>
      </c>
      <c r="M26" s="25">
        <v>127779</v>
      </c>
    </row>
    <row r="27" spans="1:13" s="26" customFormat="1" ht="29.25" customHeight="1" x14ac:dyDescent="0.3">
      <c r="A27" s="28" t="s">
        <v>9</v>
      </c>
      <c r="B27" s="24">
        <v>6680175</v>
      </c>
      <c r="C27" s="24">
        <v>0</v>
      </c>
      <c r="D27" s="24">
        <v>0</v>
      </c>
      <c r="E27" s="24">
        <v>5971740</v>
      </c>
      <c r="F27" s="24">
        <v>0</v>
      </c>
      <c r="G27" s="24">
        <v>0</v>
      </c>
      <c r="H27" s="24">
        <v>498493</v>
      </c>
      <c r="I27" s="24">
        <v>924333</v>
      </c>
      <c r="J27" s="24">
        <v>599306</v>
      </c>
      <c r="K27" s="24">
        <v>2022132</v>
      </c>
      <c r="L27" s="24">
        <v>515</v>
      </c>
      <c r="M27" s="25">
        <v>301708</v>
      </c>
    </row>
    <row r="28" spans="1:13" s="26" customFormat="1" ht="29.25" customHeight="1" x14ac:dyDescent="0.3">
      <c r="A28" s="28" t="s">
        <v>10</v>
      </c>
      <c r="B28" s="24">
        <v>0</v>
      </c>
      <c r="C28" s="24">
        <v>0</v>
      </c>
      <c r="D28" s="24">
        <v>0</v>
      </c>
      <c r="E28" s="24">
        <v>874076</v>
      </c>
      <c r="F28" s="24">
        <v>0</v>
      </c>
      <c r="G28" s="24">
        <v>0</v>
      </c>
      <c r="H28" s="24">
        <v>31753</v>
      </c>
      <c r="I28" s="24">
        <v>23714</v>
      </c>
      <c r="J28" s="24">
        <v>77039</v>
      </c>
      <c r="K28" s="24">
        <v>132506</v>
      </c>
      <c r="L28" s="24">
        <v>0</v>
      </c>
      <c r="M28" s="25">
        <v>155123</v>
      </c>
    </row>
    <row r="29" spans="1:13" s="26" customFormat="1" ht="29.25" customHeight="1" x14ac:dyDescent="0.3">
      <c r="A29" s="28" t="s">
        <v>11</v>
      </c>
      <c r="B29" s="24">
        <v>5813392</v>
      </c>
      <c r="C29" s="24">
        <v>0</v>
      </c>
      <c r="D29" s="24">
        <v>0</v>
      </c>
      <c r="E29" s="24">
        <v>2308003</v>
      </c>
      <c r="F29" s="24">
        <v>0</v>
      </c>
      <c r="G29" s="24">
        <v>0</v>
      </c>
      <c r="H29" s="24">
        <v>384989</v>
      </c>
      <c r="I29" s="24">
        <v>694567</v>
      </c>
      <c r="J29" s="24">
        <v>274154</v>
      </c>
      <c r="K29" s="24">
        <v>1353710</v>
      </c>
      <c r="L29" s="24">
        <v>0</v>
      </c>
      <c r="M29" s="25">
        <v>1147980</v>
      </c>
    </row>
    <row r="30" spans="1:13" s="37" customFormat="1" ht="29.25" customHeight="1" x14ac:dyDescent="0.3">
      <c r="A30" s="36" t="s">
        <v>77</v>
      </c>
      <c r="B30" s="30">
        <v>15667119</v>
      </c>
      <c r="C30" s="30">
        <v>0</v>
      </c>
      <c r="D30" s="30">
        <v>10375</v>
      </c>
      <c r="E30" s="30">
        <v>11031496</v>
      </c>
      <c r="F30" s="30">
        <v>0</v>
      </c>
      <c r="G30" s="30">
        <v>33707</v>
      </c>
      <c r="H30" s="30">
        <v>1262194</v>
      </c>
      <c r="I30" s="30">
        <v>2179133</v>
      </c>
      <c r="J30" s="30">
        <v>1527684</v>
      </c>
      <c r="K30" s="30">
        <v>4969011</v>
      </c>
      <c r="L30" s="30">
        <v>71</v>
      </c>
      <c r="M30" s="31">
        <v>52010</v>
      </c>
    </row>
    <row r="31" spans="1:13" s="26" customFormat="1" ht="29.25" customHeight="1" x14ac:dyDescent="0.3">
      <c r="A31" s="28" t="s">
        <v>12</v>
      </c>
      <c r="B31" s="24">
        <v>3071810</v>
      </c>
      <c r="C31" s="24">
        <v>0</v>
      </c>
      <c r="D31" s="24">
        <v>0</v>
      </c>
      <c r="E31" s="24">
        <v>2987906</v>
      </c>
      <c r="F31" s="24">
        <v>0</v>
      </c>
      <c r="G31" s="24">
        <v>0</v>
      </c>
      <c r="H31" s="24">
        <v>230579</v>
      </c>
      <c r="I31" s="24">
        <v>370353</v>
      </c>
      <c r="J31" s="24">
        <v>824978</v>
      </c>
      <c r="K31" s="24">
        <v>1425910</v>
      </c>
      <c r="L31" s="24">
        <v>68</v>
      </c>
      <c r="M31" s="25">
        <v>448568</v>
      </c>
    </row>
    <row r="32" spans="1:13" s="26" customFormat="1" ht="29.25" customHeight="1" x14ac:dyDescent="0.3">
      <c r="A32" s="28" t="s">
        <v>13</v>
      </c>
      <c r="B32" s="24">
        <v>11632637</v>
      </c>
      <c r="C32" s="24">
        <v>0</v>
      </c>
      <c r="D32" s="24">
        <v>0</v>
      </c>
      <c r="E32" s="24">
        <v>10163061</v>
      </c>
      <c r="F32" s="24">
        <v>0</v>
      </c>
      <c r="G32" s="24">
        <v>0</v>
      </c>
      <c r="H32" s="24">
        <v>540208</v>
      </c>
      <c r="I32" s="24">
        <v>1001263</v>
      </c>
      <c r="J32" s="24">
        <v>566142</v>
      </c>
      <c r="K32" s="24">
        <v>2107613</v>
      </c>
      <c r="L32" s="24">
        <v>3</v>
      </c>
      <c r="M32" s="25">
        <v>52303</v>
      </c>
    </row>
    <row r="33" spans="1:13" s="26" customFormat="1" ht="29.25" customHeight="1" x14ac:dyDescent="0.3">
      <c r="A33" s="28" t="s">
        <v>14</v>
      </c>
      <c r="B33" s="24">
        <v>6334764</v>
      </c>
      <c r="C33" s="24">
        <v>0</v>
      </c>
      <c r="D33" s="24">
        <v>0</v>
      </c>
      <c r="E33" s="24">
        <v>3021816</v>
      </c>
      <c r="F33" s="24">
        <v>0</v>
      </c>
      <c r="G33" s="24">
        <v>0</v>
      </c>
      <c r="H33" s="24">
        <v>256326</v>
      </c>
      <c r="I33" s="24">
        <v>466815</v>
      </c>
      <c r="J33" s="24">
        <v>855466</v>
      </c>
      <c r="K33" s="24">
        <v>1578607</v>
      </c>
      <c r="L33" s="24">
        <v>0</v>
      </c>
      <c r="M33" s="25">
        <v>93826</v>
      </c>
    </row>
    <row r="34" spans="1:13" s="26" customFormat="1" ht="29.25" customHeight="1" x14ac:dyDescent="0.3">
      <c r="A34" s="28" t="s">
        <v>15</v>
      </c>
      <c r="B34" s="24">
        <v>27693958</v>
      </c>
      <c r="C34" s="24">
        <v>0</v>
      </c>
      <c r="D34" s="24">
        <v>3400</v>
      </c>
      <c r="E34" s="24">
        <v>6852536</v>
      </c>
      <c r="F34" s="24">
        <v>0</v>
      </c>
      <c r="G34" s="24">
        <v>8778</v>
      </c>
      <c r="H34" s="24">
        <v>1017744</v>
      </c>
      <c r="I34" s="24">
        <v>1597270</v>
      </c>
      <c r="J34" s="24">
        <v>2830124</v>
      </c>
      <c r="K34" s="24">
        <v>5445138</v>
      </c>
      <c r="L34" s="24">
        <v>696</v>
      </c>
      <c r="M34" s="25">
        <v>240185</v>
      </c>
    </row>
    <row r="35" spans="1:13" s="37" customFormat="1" ht="29.25" customHeight="1" x14ac:dyDescent="0.3">
      <c r="A35" s="36" t="s">
        <v>16</v>
      </c>
      <c r="B35" s="30">
        <v>29750106</v>
      </c>
      <c r="C35" s="30">
        <v>0</v>
      </c>
      <c r="D35" s="30">
        <v>1396</v>
      </c>
      <c r="E35" s="30">
        <v>7546055</v>
      </c>
      <c r="F35" s="30">
        <v>0</v>
      </c>
      <c r="G35" s="30">
        <v>1043</v>
      </c>
      <c r="H35" s="30">
        <v>1101142</v>
      </c>
      <c r="I35" s="30">
        <v>1620010</v>
      </c>
      <c r="J35" s="30">
        <v>1802793</v>
      </c>
      <c r="K35" s="30">
        <v>4523945</v>
      </c>
      <c r="L35" s="30">
        <v>8</v>
      </c>
      <c r="M35" s="31">
        <v>21737</v>
      </c>
    </row>
    <row r="36" spans="1:13" s="26" customFormat="1" ht="29.25" customHeight="1" x14ac:dyDescent="0.3">
      <c r="A36" s="28" t="s">
        <v>17</v>
      </c>
      <c r="B36" s="24">
        <v>10262529</v>
      </c>
      <c r="C36" s="24">
        <v>0</v>
      </c>
      <c r="D36" s="24">
        <v>0</v>
      </c>
      <c r="E36" s="24">
        <v>921300</v>
      </c>
      <c r="F36" s="24">
        <v>0</v>
      </c>
      <c r="G36" s="24">
        <v>0</v>
      </c>
      <c r="H36" s="24">
        <v>198632</v>
      </c>
      <c r="I36" s="24">
        <v>369420</v>
      </c>
      <c r="J36" s="24">
        <v>482430</v>
      </c>
      <c r="K36" s="24">
        <v>1050482</v>
      </c>
      <c r="L36" s="24">
        <v>0</v>
      </c>
      <c r="M36" s="25">
        <v>0</v>
      </c>
    </row>
    <row r="37" spans="1:13" s="26" customFormat="1" ht="29.25" customHeight="1" x14ac:dyDescent="0.3">
      <c r="A37" s="28" t="s">
        <v>18</v>
      </c>
      <c r="B37" s="24">
        <v>5086905</v>
      </c>
      <c r="C37" s="24">
        <v>0</v>
      </c>
      <c r="D37" s="24">
        <v>0</v>
      </c>
      <c r="E37" s="24">
        <v>7096845</v>
      </c>
      <c r="F37" s="24">
        <v>0</v>
      </c>
      <c r="G37" s="24">
        <v>0</v>
      </c>
      <c r="H37" s="24">
        <v>257530</v>
      </c>
      <c r="I37" s="24">
        <v>350468</v>
      </c>
      <c r="J37" s="24">
        <v>305169</v>
      </c>
      <c r="K37" s="24">
        <v>913167</v>
      </c>
      <c r="L37" s="24">
        <v>32</v>
      </c>
      <c r="M37" s="25">
        <v>216741</v>
      </c>
    </row>
    <row r="38" spans="1:13" s="26" customFormat="1" ht="29.25" customHeight="1" x14ac:dyDescent="0.3">
      <c r="A38" s="28" t="s">
        <v>19</v>
      </c>
      <c r="B38" s="24">
        <v>951915</v>
      </c>
      <c r="C38" s="24">
        <v>0</v>
      </c>
      <c r="D38" s="24">
        <v>0</v>
      </c>
      <c r="E38" s="24">
        <v>2565326</v>
      </c>
      <c r="F38" s="24">
        <v>0</v>
      </c>
      <c r="G38" s="24">
        <v>0</v>
      </c>
      <c r="H38" s="24">
        <v>155880</v>
      </c>
      <c r="I38" s="24">
        <v>278291</v>
      </c>
      <c r="J38" s="24">
        <v>108655</v>
      </c>
      <c r="K38" s="24">
        <v>542826</v>
      </c>
      <c r="L38" s="24">
        <v>0</v>
      </c>
      <c r="M38" s="25">
        <v>146104</v>
      </c>
    </row>
    <row r="39" spans="1:13" s="26" customFormat="1" ht="29.25" customHeight="1" x14ac:dyDescent="0.3">
      <c r="A39" s="28" t="s">
        <v>20</v>
      </c>
      <c r="B39" s="24">
        <v>2798506</v>
      </c>
      <c r="C39" s="24">
        <v>0</v>
      </c>
      <c r="D39" s="24">
        <v>0</v>
      </c>
      <c r="E39" s="24">
        <v>5002461</v>
      </c>
      <c r="F39" s="24">
        <v>0</v>
      </c>
      <c r="G39" s="24">
        <v>0</v>
      </c>
      <c r="H39" s="24">
        <v>272636</v>
      </c>
      <c r="I39" s="24">
        <v>465752</v>
      </c>
      <c r="J39" s="24">
        <v>99134</v>
      </c>
      <c r="K39" s="24">
        <v>837522</v>
      </c>
      <c r="L39" s="24">
        <v>34</v>
      </c>
      <c r="M39" s="25">
        <v>275994</v>
      </c>
    </row>
    <row r="40" spans="1:13" s="37" customFormat="1" ht="29.25" customHeight="1" x14ac:dyDescent="0.3">
      <c r="A40" s="36" t="s">
        <v>21</v>
      </c>
      <c r="B40" s="30">
        <v>3560410</v>
      </c>
      <c r="C40" s="30">
        <v>0</v>
      </c>
      <c r="D40" s="30">
        <v>0</v>
      </c>
      <c r="E40" s="30">
        <v>2848570</v>
      </c>
      <c r="F40" s="30">
        <v>0</v>
      </c>
      <c r="G40" s="30">
        <v>0</v>
      </c>
      <c r="H40" s="30">
        <v>139952</v>
      </c>
      <c r="I40" s="30">
        <v>197740</v>
      </c>
      <c r="J40" s="30">
        <v>128942</v>
      </c>
      <c r="K40" s="30">
        <v>466634</v>
      </c>
      <c r="L40" s="30">
        <v>0</v>
      </c>
      <c r="M40" s="31">
        <v>60560</v>
      </c>
    </row>
    <row r="41" spans="1:13" s="26" customFormat="1" ht="29.25" customHeight="1" x14ac:dyDescent="0.3">
      <c r="A41" s="27" t="s">
        <v>74</v>
      </c>
      <c r="B41" s="24">
        <v>34424681</v>
      </c>
      <c r="C41" s="24">
        <v>0</v>
      </c>
      <c r="D41" s="24">
        <v>49929</v>
      </c>
      <c r="E41" s="24">
        <v>12950616</v>
      </c>
      <c r="F41" s="24">
        <v>0</v>
      </c>
      <c r="G41" s="24">
        <v>52363</v>
      </c>
      <c r="H41" s="24">
        <v>1449507</v>
      </c>
      <c r="I41" s="24">
        <v>3008264</v>
      </c>
      <c r="J41" s="24">
        <v>1401006</v>
      </c>
      <c r="K41" s="24">
        <v>5858777</v>
      </c>
      <c r="L41" s="24">
        <v>0</v>
      </c>
      <c r="M41" s="25">
        <v>37594</v>
      </c>
    </row>
    <row r="42" spans="1:13" s="26" customFormat="1" ht="29.25" customHeight="1" x14ac:dyDescent="0.3">
      <c r="A42" s="28" t="s">
        <v>22</v>
      </c>
      <c r="B42" s="24">
        <v>12718157</v>
      </c>
      <c r="C42" s="24">
        <v>0</v>
      </c>
      <c r="D42" s="24">
        <v>12043</v>
      </c>
      <c r="E42" s="24">
        <v>6033125</v>
      </c>
      <c r="F42" s="24">
        <v>0</v>
      </c>
      <c r="G42" s="24">
        <v>13442</v>
      </c>
      <c r="H42" s="24">
        <v>1557684</v>
      </c>
      <c r="I42" s="24">
        <v>1873430</v>
      </c>
      <c r="J42" s="24">
        <v>3303078</v>
      </c>
      <c r="K42" s="24">
        <v>6734192</v>
      </c>
      <c r="L42" s="24">
        <v>95</v>
      </c>
      <c r="M42" s="25">
        <v>61492</v>
      </c>
    </row>
    <row r="43" spans="1:13" s="26" customFormat="1" ht="29.25" customHeight="1" x14ac:dyDescent="0.3">
      <c r="A43" s="28" t="s">
        <v>23</v>
      </c>
      <c r="B43" s="24">
        <v>9371541</v>
      </c>
      <c r="C43" s="24">
        <v>0</v>
      </c>
      <c r="D43" s="24">
        <v>2590</v>
      </c>
      <c r="E43" s="24">
        <v>4419603</v>
      </c>
      <c r="F43" s="24">
        <v>0</v>
      </c>
      <c r="G43" s="24">
        <v>8456</v>
      </c>
      <c r="H43" s="24">
        <v>463151</v>
      </c>
      <c r="I43" s="24">
        <v>691586</v>
      </c>
      <c r="J43" s="24">
        <v>1906748</v>
      </c>
      <c r="K43" s="24">
        <v>3061485</v>
      </c>
      <c r="L43" s="24">
        <v>0</v>
      </c>
      <c r="M43" s="25">
        <v>2043</v>
      </c>
    </row>
    <row r="44" spans="1:13" s="26" customFormat="1" ht="29.25" customHeight="1" x14ac:dyDescent="0.3">
      <c r="A44" s="28" t="s">
        <v>24</v>
      </c>
      <c r="B44" s="24">
        <v>6023675</v>
      </c>
      <c r="C44" s="24">
        <v>0</v>
      </c>
      <c r="D44" s="24">
        <v>0</v>
      </c>
      <c r="E44" s="24">
        <v>3960296</v>
      </c>
      <c r="F44" s="24">
        <v>0</v>
      </c>
      <c r="G44" s="24">
        <v>0</v>
      </c>
      <c r="H44" s="24">
        <v>314555</v>
      </c>
      <c r="I44" s="24">
        <v>676352</v>
      </c>
      <c r="J44" s="24">
        <v>582926</v>
      </c>
      <c r="K44" s="24">
        <v>1573833</v>
      </c>
      <c r="L44" s="24">
        <v>0</v>
      </c>
      <c r="M44" s="25">
        <v>0</v>
      </c>
    </row>
    <row r="45" spans="1:13" s="37" customFormat="1" ht="29.25" customHeight="1" x14ac:dyDescent="0.3">
      <c r="A45" s="36" t="s">
        <v>25</v>
      </c>
      <c r="B45" s="30">
        <v>15811275</v>
      </c>
      <c r="C45" s="30">
        <v>0</v>
      </c>
      <c r="D45" s="30">
        <v>0</v>
      </c>
      <c r="E45" s="30">
        <v>11337504</v>
      </c>
      <c r="F45" s="30">
        <v>0</v>
      </c>
      <c r="G45" s="30">
        <v>11603</v>
      </c>
      <c r="H45" s="30">
        <v>1393156</v>
      </c>
      <c r="I45" s="30">
        <v>1508715</v>
      </c>
      <c r="J45" s="30">
        <v>2613543</v>
      </c>
      <c r="K45" s="30">
        <v>5515414</v>
      </c>
      <c r="L45" s="30">
        <v>85</v>
      </c>
      <c r="M45" s="31">
        <v>98621</v>
      </c>
    </row>
    <row r="46" spans="1:13" s="26" customFormat="1" ht="29.25" customHeight="1" x14ac:dyDescent="0.3">
      <c r="A46" s="28" t="s">
        <v>26</v>
      </c>
      <c r="B46" s="24">
        <v>12316365</v>
      </c>
      <c r="C46" s="24">
        <v>0</v>
      </c>
      <c r="D46" s="24">
        <v>7756</v>
      </c>
      <c r="E46" s="24">
        <v>6635080</v>
      </c>
      <c r="F46" s="24">
        <v>0</v>
      </c>
      <c r="G46" s="24">
        <v>23925</v>
      </c>
      <c r="H46" s="24">
        <v>1071717</v>
      </c>
      <c r="I46" s="24">
        <v>1450238</v>
      </c>
      <c r="J46" s="24">
        <v>1520463</v>
      </c>
      <c r="K46" s="24">
        <v>4042418</v>
      </c>
      <c r="L46" s="24">
        <v>3</v>
      </c>
      <c r="M46" s="25">
        <v>11565</v>
      </c>
    </row>
    <row r="47" spans="1:13" s="26" customFormat="1" ht="29.25" customHeight="1" x14ac:dyDescent="0.3">
      <c r="A47" s="28" t="s">
        <v>27</v>
      </c>
      <c r="B47" s="24">
        <v>4879735</v>
      </c>
      <c r="C47" s="24">
        <v>0</v>
      </c>
      <c r="D47" s="24">
        <v>2142</v>
      </c>
      <c r="E47" s="24">
        <v>5007584</v>
      </c>
      <c r="F47" s="24">
        <v>0</v>
      </c>
      <c r="G47" s="24">
        <v>9278</v>
      </c>
      <c r="H47" s="24">
        <v>431754</v>
      </c>
      <c r="I47" s="24">
        <v>820667</v>
      </c>
      <c r="J47" s="24">
        <v>777755</v>
      </c>
      <c r="K47" s="24">
        <v>2030176</v>
      </c>
      <c r="L47" s="24">
        <v>3</v>
      </c>
      <c r="M47" s="25">
        <v>27363</v>
      </c>
    </row>
    <row r="48" spans="1:13" s="26" customFormat="1" ht="29.25" customHeight="1" x14ac:dyDescent="0.3">
      <c r="A48" s="28" t="s">
        <v>28</v>
      </c>
      <c r="B48" s="24">
        <v>10214729</v>
      </c>
      <c r="C48" s="24">
        <v>0</v>
      </c>
      <c r="D48" s="24">
        <v>500</v>
      </c>
      <c r="E48" s="24">
        <v>8127042</v>
      </c>
      <c r="F48" s="24">
        <v>0</v>
      </c>
      <c r="G48" s="24">
        <v>3978</v>
      </c>
      <c r="H48" s="24">
        <v>717002</v>
      </c>
      <c r="I48" s="24">
        <v>1378551</v>
      </c>
      <c r="J48" s="24">
        <v>558530</v>
      </c>
      <c r="K48" s="24">
        <v>2654083</v>
      </c>
      <c r="L48" s="24">
        <v>123</v>
      </c>
      <c r="M48" s="25">
        <v>18139</v>
      </c>
    </row>
    <row r="49" spans="1:13" s="26" customFormat="1" ht="29.25" customHeight="1" x14ac:dyDescent="0.3">
      <c r="A49" s="28" t="s">
        <v>29</v>
      </c>
      <c r="B49" s="24">
        <v>7956163</v>
      </c>
      <c r="C49" s="24">
        <v>0</v>
      </c>
      <c r="D49" s="24">
        <v>0</v>
      </c>
      <c r="E49" s="24">
        <v>4322218</v>
      </c>
      <c r="F49" s="24">
        <v>0</v>
      </c>
      <c r="G49" s="24">
        <v>0</v>
      </c>
      <c r="H49" s="24">
        <v>249136</v>
      </c>
      <c r="I49" s="24">
        <v>681683</v>
      </c>
      <c r="J49" s="24">
        <v>201755</v>
      </c>
      <c r="K49" s="24">
        <v>1132574</v>
      </c>
      <c r="L49" s="24">
        <v>5</v>
      </c>
      <c r="M49" s="25">
        <v>3542</v>
      </c>
    </row>
    <row r="50" spans="1:13" s="37" customFormat="1" ht="29.25" customHeight="1" x14ac:dyDescent="0.3">
      <c r="A50" s="36" t="s">
        <v>30</v>
      </c>
      <c r="B50" s="30">
        <v>13717222</v>
      </c>
      <c r="C50" s="30">
        <v>0</v>
      </c>
      <c r="D50" s="30">
        <v>5301</v>
      </c>
      <c r="E50" s="30">
        <v>15886897</v>
      </c>
      <c r="F50" s="30">
        <v>0</v>
      </c>
      <c r="G50" s="30">
        <v>3404</v>
      </c>
      <c r="H50" s="30">
        <v>1256075</v>
      </c>
      <c r="I50" s="30">
        <v>1752699</v>
      </c>
      <c r="J50" s="30">
        <v>1462502</v>
      </c>
      <c r="K50" s="30">
        <v>4471276</v>
      </c>
      <c r="L50" s="30">
        <v>43</v>
      </c>
      <c r="M50" s="31">
        <v>37941</v>
      </c>
    </row>
    <row r="51" spans="1:13" s="26" customFormat="1" ht="29.25" customHeight="1" x14ac:dyDescent="0.3">
      <c r="A51" s="28" t="s">
        <v>31</v>
      </c>
      <c r="B51" s="24">
        <v>5199869</v>
      </c>
      <c r="C51" s="24">
        <v>0</v>
      </c>
      <c r="D51" s="24">
        <v>1359</v>
      </c>
      <c r="E51" s="24">
        <v>7006097</v>
      </c>
      <c r="F51" s="24">
        <v>0</v>
      </c>
      <c r="G51" s="24">
        <v>3866</v>
      </c>
      <c r="H51" s="24">
        <v>421627</v>
      </c>
      <c r="I51" s="24">
        <v>936316</v>
      </c>
      <c r="J51" s="24">
        <v>738613</v>
      </c>
      <c r="K51" s="24">
        <v>2096556</v>
      </c>
      <c r="L51" s="24">
        <v>0</v>
      </c>
      <c r="M51" s="25">
        <v>14704</v>
      </c>
    </row>
    <row r="52" spans="1:13" s="26" customFormat="1" ht="29.25" customHeight="1" x14ac:dyDescent="0.3">
      <c r="A52" s="28" t="s">
        <v>32</v>
      </c>
      <c r="B52" s="24">
        <v>9649670</v>
      </c>
      <c r="C52" s="24">
        <v>0</v>
      </c>
      <c r="D52" s="24">
        <v>0</v>
      </c>
      <c r="E52" s="24">
        <v>9080625</v>
      </c>
      <c r="F52" s="24">
        <v>0</v>
      </c>
      <c r="G52" s="24">
        <v>0</v>
      </c>
      <c r="H52" s="24">
        <v>446254</v>
      </c>
      <c r="I52" s="24">
        <v>1091739</v>
      </c>
      <c r="J52" s="24">
        <v>716117</v>
      </c>
      <c r="K52" s="24">
        <v>2254110</v>
      </c>
      <c r="L52" s="24">
        <v>0</v>
      </c>
      <c r="M52" s="25">
        <v>100791</v>
      </c>
    </row>
    <row r="53" spans="1:13" s="26" customFormat="1" ht="29.25" customHeight="1" x14ac:dyDescent="0.3">
      <c r="A53" s="28" t="s">
        <v>33</v>
      </c>
      <c r="B53" s="24">
        <v>6754753</v>
      </c>
      <c r="C53" s="24">
        <v>0</v>
      </c>
      <c r="D53" s="24">
        <v>838</v>
      </c>
      <c r="E53" s="24">
        <v>2357455</v>
      </c>
      <c r="F53" s="24">
        <v>0</v>
      </c>
      <c r="G53" s="24">
        <v>6190</v>
      </c>
      <c r="H53" s="24">
        <v>447134</v>
      </c>
      <c r="I53" s="24">
        <v>809740</v>
      </c>
      <c r="J53" s="24">
        <v>621611</v>
      </c>
      <c r="K53" s="24">
        <v>1878485</v>
      </c>
      <c r="L53" s="24">
        <v>0</v>
      </c>
      <c r="M53" s="25">
        <v>41684</v>
      </c>
    </row>
    <row r="54" spans="1:13" s="26" customFormat="1" ht="29.25" customHeight="1" x14ac:dyDescent="0.3">
      <c r="A54" s="28" t="s">
        <v>34</v>
      </c>
      <c r="B54" s="24">
        <v>5627110</v>
      </c>
      <c r="C54" s="24">
        <v>0</v>
      </c>
      <c r="D54" s="24">
        <v>0</v>
      </c>
      <c r="E54" s="24">
        <v>3679886</v>
      </c>
      <c r="F54" s="24">
        <v>0</v>
      </c>
      <c r="G54" s="24">
        <v>0</v>
      </c>
      <c r="H54" s="24">
        <v>377530</v>
      </c>
      <c r="I54" s="24">
        <v>995887</v>
      </c>
      <c r="J54" s="24">
        <v>483050</v>
      </c>
      <c r="K54" s="24">
        <v>1856467</v>
      </c>
      <c r="L54" s="24">
        <v>3</v>
      </c>
      <c r="M54" s="25">
        <v>13357</v>
      </c>
    </row>
    <row r="55" spans="1:13" s="37" customFormat="1" ht="29.25" customHeight="1" x14ac:dyDescent="0.3">
      <c r="A55" s="36" t="s">
        <v>35</v>
      </c>
      <c r="B55" s="30">
        <v>6661424</v>
      </c>
      <c r="C55" s="30">
        <v>0</v>
      </c>
      <c r="D55" s="30">
        <v>9437</v>
      </c>
      <c r="E55" s="30">
        <v>13444876</v>
      </c>
      <c r="F55" s="30">
        <v>0</v>
      </c>
      <c r="G55" s="30">
        <v>39870</v>
      </c>
      <c r="H55" s="30">
        <v>1292259</v>
      </c>
      <c r="I55" s="30">
        <v>1822453</v>
      </c>
      <c r="J55" s="30">
        <v>1677544</v>
      </c>
      <c r="K55" s="30">
        <v>4792256</v>
      </c>
      <c r="L55" s="30">
        <v>14</v>
      </c>
      <c r="M55" s="31">
        <v>35341</v>
      </c>
    </row>
    <row r="56" spans="1:13" s="26" customFormat="1" ht="29.25" customHeight="1" x14ac:dyDescent="0.3">
      <c r="A56" s="28" t="s">
        <v>36</v>
      </c>
      <c r="B56" s="24">
        <v>9704454</v>
      </c>
      <c r="C56" s="24">
        <v>0</v>
      </c>
      <c r="D56" s="24">
        <v>0</v>
      </c>
      <c r="E56" s="24">
        <v>9842227</v>
      </c>
      <c r="F56" s="24">
        <v>0</v>
      </c>
      <c r="G56" s="24">
        <v>0</v>
      </c>
      <c r="H56" s="24">
        <v>685954</v>
      </c>
      <c r="I56" s="24">
        <v>1074008</v>
      </c>
      <c r="J56" s="24">
        <v>1531598</v>
      </c>
      <c r="K56" s="24">
        <v>3291560</v>
      </c>
      <c r="L56" s="24">
        <v>83</v>
      </c>
      <c r="M56" s="25">
        <v>35663</v>
      </c>
    </row>
    <row r="57" spans="1:13" s="26" customFormat="1" ht="29.25" customHeight="1" x14ac:dyDescent="0.3">
      <c r="A57" s="28" t="s">
        <v>37</v>
      </c>
      <c r="B57" s="24">
        <v>2831596</v>
      </c>
      <c r="C57" s="24">
        <v>0</v>
      </c>
      <c r="D57" s="24">
        <v>0</v>
      </c>
      <c r="E57" s="24">
        <v>813642</v>
      </c>
      <c r="F57" s="24">
        <v>0</v>
      </c>
      <c r="G57" s="24">
        <v>0</v>
      </c>
      <c r="H57" s="24">
        <v>440946</v>
      </c>
      <c r="I57" s="24">
        <v>615387</v>
      </c>
      <c r="J57" s="24">
        <v>803321</v>
      </c>
      <c r="K57" s="24">
        <v>1859654</v>
      </c>
      <c r="L57" s="24">
        <v>9</v>
      </c>
      <c r="M57" s="25">
        <v>4047</v>
      </c>
    </row>
    <row r="58" spans="1:13" s="26" customFormat="1" ht="29.25" customHeight="1" x14ac:dyDescent="0.3">
      <c r="A58" s="28" t="s">
        <v>38</v>
      </c>
      <c r="B58" s="24">
        <v>5650027</v>
      </c>
      <c r="C58" s="24">
        <v>0</v>
      </c>
      <c r="D58" s="24">
        <v>1440</v>
      </c>
      <c r="E58" s="24">
        <v>2641151</v>
      </c>
      <c r="F58" s="24">
        <v>0</v>
      </c>
      <c r="G58" s="24">
        <v>509</v>
      </c>
      <c r="H58" s="24">
        <v>627607</v>
      </c>
      <c r="I58" s="24">
        <v>1182714</v>
      </c>
      <c r="J58" s="24">
        <v>1409437</v>
      </c>
      <c r="K58" s="24">
        <v>3219758</v>
      </c>
      <c r="L58" s="24">
        <v>0</v>
      </c>
      <c r="M58" s="25">
        <v>59415</v>
      </c>
    </row>
    <row r="59" spans="1:13" s="26" customFormat="1" ht="29.25" customHeight="1" x14ac:dyDescent="0.3">
      <c r="A59" s="28" t="s">
        <v>39</v>
      </c>
      <c r="B59" s="24">
        <v>5743273</v>
      </c>
      <c r="C59" s="24">
        <v>0</v>
      </c>
      <c r="D59" s="24">
        <v>2630</v>
      </c>
      <c r="E59" s="24">
        <v>2253621</v>
      </c>
      <c r="F59" s="24">
        <v>0</v>
      </c>
      <c r="G59" s="24">
        <v>5369</v>
      </c>
      <c r="H59" s="24">
        <v>1063609</v>
      </c>
      <c r="I59" s="24">
        <v>1328370</v>
      </c>
      <c r="J59" s="24">
        <v>1294716</v>
      </c>
      <c r="K59" s="24">
        <v>3686695</v>
      </c>
      <c r="L59" s="24">
        <v>10</v>
      </c>
      <c r="M59" s="25">
        <v>38954</v>
      </c>
    </row>
    <row r="60" spans="1:13" s="37" customFormat="1" ht="29.25" customHeight="1" x14ac:dyDescent="0.3">
      <c r="A60" s="36" t="s">
        <v>40</v>
      </c>
      <c r="B60" s="30">
        <v>4323113</v>
      </c>
      <c r="C60" s="30">
        <v>0</v>
      </c>
      <c r="D60" s="30">
        <v>0</v>
      </c>
      <c r="E60" s="30">
        <v>4102762</v>
      </c>
      <c r="F60" s="30">
        <v>0</v>
      </c>
      <c r="G60" s="30">
        <v>0</v>
      </c>
      <c r="H60" s="30">
        <v>172469</v>
      </c>
      <c r="I60" s="30">
        <v>427454</v>
      </c>
      <c r="J60" s="30">
        <v>221525</v>
      </c>
      <c r="K60" s="30">
        <v>821448</v>
      </c>
      <c r="L60" s="30">
        <v>0</v>
      </c>
      <c r="M60" s="31">
        <v>1974</v>
      </c>
    </row>
    <row r="61" spans="1:13" s="26" customFormat="1" ht="29.25" customHeight="1" x14ac:dyDescent="0.3">
      <c r="A61" s="28" t="s">
        <v>41</v>
      </c>
      <c r="B61" s="24">
        <v>3061903</v>
      </c>
      <c r="C61" s="24">
        <v>0</v>
      </c>
      <c r="D61" s="24">
        <v>3098</v>
      </c>
      <c r="E61" s="24">
        <v>983679</v>
      </c>
      <c r="F61" s="24">
        <v>0</v>
      </c>
      <c r="G61" s="24">
        <v>1408</v>
      </c>
      <c r="H61" s="24">
        <v>570449</v>
      </c>
      <c r="I61" s="24">
        <v>703974</v>
      </c>
      <c r="J61" s="24">
        <v>1627200</v>
      </c>
      <c r="K61" s="24">
        <v>2901623</v>
      </c>
      <c r="L61" s="24">
        <v>0</v>
      </c>
      <c r="M61" s="25">
        <v>17540</v>
      </c>
    </row>
    <row r="62" spans="1:13" s="26" customFormat="1" ht="29.25" customHeight="1" x14ac:dyDescent="0.3">
      <c r="A62" s="28" t="s">
        <v>42</v>
      </c>
      <c r="B62" s="24">
        <v>2042574</v>
      </c>
      <c r="C62" s="24">
        <v>0</v>
      </c>
      <c r="D62" s="24">
        <v>1308</v>
      </c>
      <c r="E62" s="24">
        <v>296866</v>
      </c>
      <c r="F62" s="24">
        <v>0</v>
      </c>
      <c r="G62" s="24">
        <v>2796</v>
      </c>
      <c r="H62" s="24">
        <v>283012</v>
      </c>
      <c r="I62" s="24">
        <v>374058</v>
      </c>
      <c r="J62" s="24">
        <v>449793</v>
      </c>
      <c r="K62" s="24">
        <v>1106863</v>
      </c>
      <c r="L62" s="24">
        <v>0</v>
      </c>
      <c r="M62" s="25">
        <v>1829</v>
      </c>
    </row>
    <row r="63" spans="1:13" s="26" customFormat="1" ht="29.25" customHeight="1" x14ac:dyDescent="0.3">
      <c r="A63" s="28" t="s">
        <v>43</v>
      </c>
      <c r="B63" s="24">
        <v>13026804</v>
      </c>
      <c r="C63" s="24">
        <v>0</v>
      </c>
      <c r="D63" s="24">
        <v>0</v>
      </c>
      <c r="E63" s="24">
        <v>5463284</v>
      </c>
      <c r="F63" s="24">
        <v>0</v>
      </c>
      <c r="G63" s="24">
        <v>0</v>
      </c>
      <c r="H63" s="24">
        <v>1091796</v>
      </c>
      <c r="I63" s="24">
        <v>1601778</v>
      </c>
      <c r="J63" s="24">
        <v>951846</v>
      </c>
      <c r="K63" s="24">
        <v>3645420</v>
      </c>
      <c r="L63" s="24">
        <v>0</v>
      </c>
      <c r="M63" s="25">
        <v>92492</v>
      </c>
    </row>
    <row r="64" spans="1:13" s="26" customFormat="1" ht="29.25" customHeight="1" x14ac:dyDescent="0.3">
      <c r="A64" s="28" t="s">
        <v>44</v>
      </c>
      <c r="B64" s="24">
        <v>2572022</v>
      </c>
      <c r="C64" s="24">
        <v>0</v>
      </c>
      <c r="D64" s="24">
        <v>0</v>
      </c>
      <c r="E64" s="24">
        <v>2726836</v>
      </c>
      <c r="F64" s="24">
        <v>0</v>
      </c>
      <c r="G64" s="24">
        <v>0</v>
      </c>
      <c r="H64" s="24">
        <v>91818</v>
      </c>
      <c r="I64" s="24">
        <v>217712</v>
      </c>
      <c r="J64" s="24">
        <v>204174</v>
      </c>
      <c r="K64" s="24">
        <v>513704</v>
      </c>
      <c r="L64" s="24">
        <v>0</v>
      </c>
      <c r="M64" s="25">
        <v>1003</v>
      </c>
    </row>
    <row r="65" spans="1:13" s="37" customFormat="1" ht="29.25" customHeight="1" x14ac:dyDescent="0.3">
      <c r="A65" s="36" t="s">
        <v>45</v>
      </c>
      <c r="B65" s="30">
        <v>8866693</v>
      </c>
      <c r="C65" s="30">
        <v>0</v>
      </c>
      <c r="D65" s="30">
        <v>8820</v>
      </c>
      <c r="E65" s="30">
        <v>5909454</v>
      </c>
      <c r="F65" s="30">
        <v>0</v>
      </c>
      <c r="G65" s="30">
        <v>19902</v>
      </c>
      <c r="H65" s="30">
        <v>555000</v>
      </c>
      <c r="I65" s="30">
        <v>1388049</v>
      </c>
      <c r="J65" s="30">
        <v>2541543</v>
      </c>
      <c r="K65" s="30">
        <v>4484592</v>
      </c>
      <c r="L65" s="30">
        <v>0</v>
      </c>
      <c r="M65" s="31">
        <v>85906</v>
      </c>
    </row>
    <row r="66" spans="1:13" s="26" customFormat="1" ht="29.25" customHeight="1" thickBot="1" x14ac:dyDescent="0.35">
      <c r="A66" s="38" t="s">
        <v>75</v>
      </c>
      <c r="B66" s="24">
        <v>13323865</v>
      </c>
      <c r="C66" s="24">
        <v>0</v>
      </c>
      <c r="D66" s="24">
        <v>0</v>
      </c>
      <c r="E66" s="24">
        <v>10666566</v>
      </c>
      <c r="F66" s="24">
        <v>0</v>
      </c>
      <c r="G66" s="24">
        <v>0</v>
      </c>
      <c r="H66" s="24">
        <v>200988</v>
      </c>
      <c r="I66" s="24">
        <v>493480</v>
      </c>
      <c r="J66" s="24">
        <v>467506</v>
      </c>
      <c r="K66" s="24">
        <v>1161974</v>
      </c>
      <c r="L66" s="24">
        <v>0</v>
      </c>
      <c r="M66" s="25">
        <v>354030</v>
      </c>
    </row>
    <row r="67" spans="1:13" s="41" customFormat="1" ht="29.25" customHeight="1" thickTop="1" thickBot="1" x14ac:dyDescent="0.35">
      <c r="A67" s="33" t="s">
        <v>63</v>
      </c>
      <c r="B67" s="39">
        <f>SUM(B21:B66)</f>
        <v>416864891</v>
      </c>
      <c r="C67" s="39">
        <f>SUM(C21:C66)</f>
        <v>0</v>
      </c>
      <c r="D67" s="39">
        <f t="shared" ref="D67:M67" si="1">SUM(D21:D66)</f>
        <v>458098</v>
      </c>
      <c r="E67" s="39">
        <f t="shared" si="1"/>
        <v>268403388</v>
      </c>
      <c r="F67" s="39">
        <f>SUM(F21:F66)</f>
        <v>0</v>
      </c>
      <c r="G67" s="39">
        <f t="shared" si="1"/>
        <v>676853</v>
      </c>
      <c r="H67" s="39">
        <f t="shared" si="1"/>
        <v>28651674</v>
      </c>
      <c r="I67" s="39">
        <f t="shared" si="1"/>
        <v>46467505</v>
      </c>
      <c r="J67" s="39">
        <f t="shared" si="1"/>
        <v>46934458</v>
      </c>
      <c r="K67" s="39">
        <f t="shared" si="1"/>
        <v>122053637</v>
      </c>
      <c r="L67" s="39">
        <f t="shared" si="1"/>
        <v>2002</v>
      </c>
      <c r="M67" s="40">
        <f t="shared" si="1"/>
        <v>4680630</v>
      </c>
    </row>
    <row r="68" spans="1:13" s="41" customFormat="1" ht="29.25" customHeight="1" thickTop="1" x14ac:dyDescent="0.3">
      <c r="A68" s="42" t="s">
        <v>64</v>
      </c>
      <c r="B68" s="43">
        <f t="shared" ref="B68:M68" si="2">+B20+B67</f>
        <v>1050078680</v>
      </c>
      <c r="C68" s="44">
        <f>+C20+C67</f>
        <v>0</v>
      </c>
      <c r="D68" s="44">
        <f t="shared" si="2"/>
        <v>5636188</v>
      </c>
      <c r="E68" s="44">
        <f t="shared" si="2"/>
        <v>688480605</v>
      </c>
      <c r="F68" s="44">
        <f>+F20+F67</f>
        <v>0</v>
      </c>
      <c r="G68" s="44">
        <f t="shared" si="2"/>
        <v>9038668</v>
      </c>
      <c r="H68" s="44">
        <f t="shared" si="2"/>
        <v>138815949</v>
      </c>
      <c r="I68" s="44">
        <f t="shared" si="2"/>
        <v>142645942</v>
      </c>
      <c r="J68" s="44">
        <f t="shared" si="2"/>
        <v>164950453</v>
      </c>
      <c r="K68" s="44">
        <f t="shared" si="2"/>
        <v>446412344</v>
      </c>
      <c r="L68" s="44">
        <f t="shared" si="2"/>
        <v>4099</v>
      </c>
      <c r="M68" s="44">
        <f t="shared" si="2"/>
        <v>7681260</v>
      </c>
    </row>
    <row r="69" spans="1:13" s="41" customFormat="1" ht="29.25" customHeight="1" x14ac:dyDescent="0.3">
      <c r="A69" s="45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</row>
    <row r="70" spans="1:13" s="41" customFormat="1" ht="29.25" customHeight="1" x14ac:dyDescent="0.3">
      <c r="A70" s="47" t="s">
        <v>81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</row>
    <row r="71" spans="1:13" ht="30.75" customHeight="1" x14ac:dyDescent="0.3">
      <c r="A71" s="47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0" fitToHeight="0" orientation="portrait" useFirstPageNumber="1" r:id="rId1"/>
  <headerFooter alignWithMargins="0">
    <oddHeader>&amp;L&amp;24　　第２２表の３　令和６年度固定資産税に関する調べ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土地(1)-1</vt:lpstr>
      <vt:lpstr>'土地(1)-1'!Print_Area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財政年報担当</cp:lastModifiedBy>
  <cp:lastPrinted>2025-02-28T07:53:50Z</cp:lastPrinted>
  <dcterms:created xsi:type="dcterms:W3CDTF">2001-12-05T08:18:11Z</dcterms:created>
  <dcterms:modified xsi:type="dcterms:W3CDTF">2025-03-17T06:26:09Z</dcterms:modified>
</cp:coreProperties>
</file>